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黄山市" sheetId="1" r:id="rId1"/>
    <sheet name="黄山区" sheetId="2" r:id="rId2"/>
    <sheet name="歙县" sheetId="3" r:id="rId3"/>
    <sheet name="休宁" sheetId="4" r:id="rId4"/>
    <sheet name="黟县" sheetId="5" r:id="rId5"/>
    <sheet name="祁门" sheetId="6" r:id="rId6"/>
  </sheets>
  <calcPr calcId="144525"/>
</workbook>
</file>

<file path=xl/sharedStrings.xml><?xml version="1.0" encoding="utf-8"?>
<sst xmlns="http://schemas.openxmlformats.org/spreadsheetml/2006/main" count="155" uniqueCount="30">
  <si>
    <t>2022年度林业草原生态保护恢复资金任务计划申报表</t>
  </si>
  <si>
    <t>填报单位：</t>
  </si>
  <si>
    <t>支出方向和具体补助内容</t>
  </si>
  <si>
    <t>任务数量</t>
  </si>
  <si>
    <t>中央财政
补助标准</t>
  </si>
  <si>
    <t>资金测算
（万元）</t>
  </si>
  <si>
    <t>备注</t>
  </si>
  <si>
    <t>填报说明</t>
  </si>
  <si>
    <t>合计</t>
  </si>
  <si>
    <t>——</t>
  </si>
  <si>
    <t/>
  </si>
  <si>
    <t>全面停止天然林商业性采伐补助</t>
  </si>
  <si>
    <t>详见区县申报文件</t>
  </si>
  <si>
    <t>生态护林员补助</t>
  </si>
  <si>
    <t>截至2021年6月选聘生态护林员（人）</t>
  </si>
  <si>
    <t>万元/人</t>
  </si>
  <si>
    <t>2022年新增生态护林员需求（人）</t>
  </si>
  <si>
    <t>注：无法量化任务内容的资金需求，应在正式文件中详细说明</t>
  </si>
  <si>
    <t>填报单位：黄山区林业局</t>
  </si>
  <si>
    <t>6000立方/
1200亩</t>
  </si>
  <si>
    <t>400元/立方——</t>
  </si>
  <si>
    <t>黄山区国有天然林总面积4100公顷，蓄积33.32万立方米，年生长量达1.6万立方米。</t>
  </si>
  <si>
    <t>填报单位：歙县林业局</t>
  </si>
  <si>
    <t>国有林场全面停止天然林商业性采伐885立方米</t>
  </si>
  <si>
    <t>填报单位：黟县林业局</t>
  </si>
  <si>
    <t>见申报报告</t>
  </si>
  <si>
    <t>截至2020年6月选聘生态护林员（人）</t>
  </si>
  <si>
    <t>8000元/人</t>
  </si>
  <si>
    <t>2021年新增生态护林员需求</t>
  </si>
  <si>
    <t>填报单位：祁门县林业局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</si>
</sst>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_ "/>
    <numFmt numFmtId="178" formatCode="#,##0_ "/>
  </numFmts>
  <fonts count="30">
    <font>
      <sz val="10"/>
      <name val="Arial"/>
      <charset val="0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/>
    </xf>
    <xf numFmtId="178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8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176" fontId="9" fillId="2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SheetLayoutView="60" workbookViewId="0">
      <selection activeCell="G17" sqref="G17"/>
    </sheetView>
  </sheetViews>
  <sheetFormatPr defaultColWidth="8.88571428571429" defaultRowHeight="12.75" outlineLevelRow="7" outlineLevelCol="7"/>
  <cols>
    <col min="1" max="1" width="27.4380952380952" customWidth="1"/>
    <col min="2" max="2" width="29.2190476190476" customWidth="1"/>
    <col min="3" max="3" width="12.4380952380952" customWidth="1"/>
    <col min="4" max="4" width="7.55238095238095" customWidth="1"/>
    <col min="5" max="5" width="9.33333333333333" customWidth="1"/>
    <col min="6" max="6" width="13.3333333333333" customWidth="1"/>
    <col min="7" max="7" width="26.647619047619" customWidth="1"/>
    <col min="8" max="8" width="18.647619047619" customWidth="1"/>
  </cols>
  <sheetData>
    <row r="1" ht="25.1" customHeight="1" spans="1:8">
      <c r="A1" s="2" t="s">
        <v>0</v>
      </c>
      <c r="B1" s="3"/>
      <c r="C1" s="3"/>
      <c r="D1" s="3"/>
      <c r="E1" s="3"/>
      <c r="F1" s="4"/>
      <c r="G1" s="5"/>
      <c r="H1" s="5"/>
    </row>
    <row r="2" ht="16.1" customHeight="1" spans="1:8">
      <c r="A2" s="6" t="s">
        <v>1</v>
      </c>
      <c r="B2" s="7"/>
      <c r="C2" s="6"/>
      <c r="D2" s="6"/>
      <c r="E2" s="6"/>
      <c r="F2" s="6"/>
      <c r="G2" s="6"/>
      <c r="H2" s="6"/>
    </row>
    <row r="3" ht="26.6" customHeight="1" spans="1:8">
      <c r="A3" s="8" t="s">
        <v>2</v>
      </c>
      <c r="B3" s="8"/>
      <c r="C3" s="8" t="s">
        <v>3</v>
      </c>
      <c r="D3" s="9" t="s">
        <v>4</v>
      </c>
      <c r="E3" s="8"/>
      <c r="F3" s="9" t="s">
        <v>5</v>
      </c>
      <c r="G3" s="8" t="s">
        <v>6</v>
      </c>
      <c r="H3" s="8" t="s">
        <v>7</v>
      </c>
    </row>
    <row r="4" ht="20.6" customHeight="1" spans="1:8">
      <c r="A4" s="8" t="s">
        <v>8</v>
      </c>
      <c r="B4" s="10" t="s">
        <v>9</v>
      </c>
      <c r="C4" s="10" t="s">
        <v>9</v>
      </c>
      <c r="D4" s="10" t="s">
        <v>9</v>
      </c>
      <c r="E4" s="10" t="s">
        <v>9</v>
      </c>
      <c r="F4" s="43">
        <f>F5+F6+F7</f>
        <v>1673.24</v>
      </c>
      <c r="G4" s="12" t="s">
        <v>10</v>
      </c>
      <c r="H4" s="13"/>
    </row>
    <row r="5" ht="46" customHeight="1" spans="1:8">
      <c r="A5" s="10" t="s">
        <v>11</v>
      </c>
      <c r="B5" s="10" t="s">
        <v>9</v>
      </c>
      <c r="C5" s="10" t="s">
        <v>9</v>
      </c>
      <c r="D5" s="10" t="s">
        <v>9</v>
      </c>
      <c r="E5" s="10"/>
      <c r="F5" s="11">
        <f>黄山区!F5+歙县!F5+休宁!F5+黟县!E5+祁门!F5</f>
        <v>593.24</v>
      </c>
      <c r="G5" s="44" t="s">
        <v>12</v>
      </c>
      <c r="H5" s="13"/>
    </row>
    <row r="6" ht="20" customHeight="1" spans="1:8">
      <c r="A6" s="10" t="s">
        <v>13</v>
      </c>
      <c r="B6" s="13" t="s">
        <v>14</v>
      </c>
      <c r="C6" s="11">
        <f>黄山区!C6+歙县!C6+休宁!C6+黟县!C6+祁门!C6</f>
        <v>1200</v>
      </c>
      <c r="D6" s="11">
        <v>0.8</v>
      </c>
      <c r="E6" s="10" t="s">
        <v>15</v>
      </c>
      <c r="F6" s="11">
        <f>黄山区!F6+歙县!F6+休宁!F6+黟县!E6+祁门!F6</f>
        <v>960</v>
      </c>
      <c r="G6" s="44" t="s">
        <v>12</v>
      </c>
      <c r="H6" s="13"/>
    </row>
    <row r="7" ht="19" customHeight="1" spans="1:8">
      <c r="A7" s="10"/>
      <c r="B7" s="13" t="s">
        <v>16</v>
      </c>
      <c r="C7" s="11">
        <f>黄山区!C7+歙县!C7+休宁!C7+黟县!C7+祁门!C7</f>
        <v>150</v>
      </c>
      <c r="D7" s="11">
        <v>0.8</v>
      </c>
      <c r="E7" s="10" t="s">
        <v>15</v>
      </c>
      <c r="F7" s="11">
        <f>黄山区!F7+歙县!F7+休宁!F7+黟县!E7+祁门!F7</f>
        <v>120</v>
      </c>
      <c r="G7" s="44" t="s">
        <v>12</v>
      </c>
      <c r="H7" s="13"/>
    </row>
    <row r="8" ht="33.35" customHeight="1" spans="1:8">
      <c r="A8" s="6" t="s">
        <v>17</v>
      </c>
      <c r="B8" s="6"/>
      <c r="C8" s="6"/>
      <c r="D8" s="6"/>
      <c r="E8" s="6"/>
      <c r="F8" s="6"/>
      <c r="G8" s="16"/>
      <c r="H8" s="6"/>
    </row>
  </sheetData>
  <mergeCells count="7">
    <mergeCell ref="A1:H1"/>
    <mergeCell ref="B2:H2"/>
    <mergeCell ref="A3:B3"/>
    <mergeCell ref="D3:E3"/>
    <mergeCell ref="D5:E5"/>
    <mergeCell ref="A8:H8"/>
    <mergeCell ref="A6:A7"/>
  </mergeCells>
  <pageMargins left="0.75" right="0.75" top="1" bottom="1" header="0.5" footer="0.5"/>
  <pageSetup paperSize="9" scale="90" fitToHeight="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zoomScaleSheetLayoutView="60" workbookViewId="0">
      <selection activeCell="I18" sqref="I18"/>
    </sheetView>
  </sheetViews>
  <sheetFormatPr defaultColWidth="8.85714285714286" defaultRowHeight="12.75" outlineLevelRow="7" outlineLevelCol="7"/>
  <cols>
    <col min="1" max="1" width="27.4285714285714" style="1" customWidth="1"/>
    <col min="2" max="2" width="29.2857142857143" style="1" customWidth="1"/>
    <col min="3" max="3" width="14.1428571428571" style="1" customWidth="1"/>
    <col min="4" max="4" width="7.57142857142857" style="1" customWidth="1"/>
    <col min="5" max="5" width="9.28571428571429" style="1" customWidth="1"/>
    <col min="6" max="6" width="13.2857142857143" style="1" customWidth="1"/>
    <col min="7" max="7" width="26.7142857142857" style="1" customWidth="1"/>
    <col min="8" max="8" width="18.7142857142857" style="1" customWidth="1"/>
    <col min="9" max="16384" width="8.85714285714286" style="1"/>
  </cols>
  <sheetData>
    <row r="1" ht="25.15" customHeight="1" spans="1:8">
      <c r="A1" s="2" t="s">
        <v>0</v>
      </c>
      <c r="B1" s="3"/>
      <c r="C1" s="3"/>
      <c r="D1" s="3"/>
      <c r="E1" s="3"/>
      <c r="F1" s="4"/>
      <c r="G1" s="5"/>
      <c r="H1" s="5"/>
    </row>
    <row r="2" ht="16.15" customHeight="1" spans="1:8">
      <c r="A2" s="6" t="s">
        <v>18</v>
      </c>
      <c r="B2" s="7"/>
      <c r="C2" s="6"/>
      <c r="D2" s="6"/>
      <c r="E2" s="6"/>
      <c r="F2" s="6"/>
      <c r="G2" s="6"/>
      <c r="H2" s="6"/>
    </row>
    <row r="3" ht="26.65" customHeight="1" spans="1:8">
      <c r="A3" s="8" t="s">
        <v>2</v>
      </c>
      <c r="B3" s="8"/>
      <c r="C3" s="8" t="s">
        <v>3</v>
      </c>
      <c r="D3" s="9" t="s">
        <v>4</v>
      </c>
      <c r="E3" s="8"/>
      <c r="F3" s="9" t="s">
        <v>5</v>
      </c>
      <c r="G3" s="8" t="s">
        <v>6</v>
      </c>
      <c r="H3" s="8" t="s">
        <v>7</v>
      </c>
    </row>
    <row r="4" ht="20.65" customHeight="1" spans="1:8">
      <c r="A4" s="8" t="s">
        <v>8</v>
      </c>
      <c r="B4" s="10" t="s">
        <v>9</v>
      </c>
      <c r="C4" s="10" t="s">
        <v>9</v>
      </c>
      <c r="D4" s="10" t="s">
        <v>9</v>
      </c>
      <c r="E4" s="10" t="s">
        <v>9</v>
      </c>
      <c r="F4" s="34">
        <f>SUM(F5:F7)</f>
        <v>416</v>
      </c>
      <c r="G4" s="12" t="s">
        <v>10</v>
      </c>
      <c r="H4" s="13"/>
    </row>
    <row r="5" ht="75.75" customHeight="1" spans="1:8">
      <c r="A5" s="35" t="s">
        <v>11</v>
      </c>
      <c r="B5" s="36" t="s">
        <v>9</v>
      </c>
      <c r="C5" s="37" t="s">
        <v>19</v>
      </c>
      <c r="D5" s="36" t="s">
        <v>20</v>
      </c>
      <c r="E5" s="36"/>
      <c r="F5" s="38">
        <v>240</v>
      </c>
      <c r="G5" s="39" t="s">
        <v>21</v>
      </c>
      <c r="H5" s="13"/>
    </row>
    <row r="6" ht="35.25" customHeight="1" spans="1:8">
      <c r="A6" s="36" t="s">
        <v>13</v>
      </c>
      <c r="B6" s="40" t="s">
        <v>14</v>
      </c>
      <c r="C6" s="41">
        <v>220</v>
      </c>
      <c r="D6" s="38">
        <v>0.8</v>
      </c>
      <c r="E6" s="36" t="s">
        <v>15</v>
      </c>
      <c r="F6" s="38">
        <v>176</v>
      </c>
      <c r="G6" s="42" t="s">
        <v>10</v>
      </c>
      <c r="H6" s="13"/>
    </row>
    <row r="7" ht="38.25" customHeight="1" spans="1:8">
      <c r="A7" s="36"/>
      <c r="B7" s="40" t="s">
        <v>16</v>
      </c>
      <c r="C7" s="41"/>
      <c r="D7" s="38"/>
      <c r="E7" s="36" t="s">
        <v>15</v>
      </c>
      <c r="F7" s="38"/>
      <c r="G7" s="42" t="s">
        <v>10</v>
      </c>
      <c r="H7" s="13"/>
    </row>
    <row r="8" ht="33.4" customHeight="1" spans="1:8">
      <c r="A8" s="6" t="s">
        <v>17</v>
      </c>
      <c r="B8" s="6"/>
      <c r="C8" s="6"/>
      <c r="D8" s="6"/>
      <c r="E8" s="6"/>
      <c r="F8" s="6"/>
      <c r="G8" s="16"/>
      <c r="H8" s="6"/>
    </row>
  </sheetData>
  <mergeCells count="7">
    <mergeCell ref="A1:H1"/>
    <mergeCell ref="B2:H2"/>
    <mergeCell ref="A3:B3"/>
    <mergeCell ref="D3:E3"/>
    <mergeCell ref="D5:E5"/>
    <mergeCell ref="A8:H8"/>
    <mergeCell ref="A6:A7"/>
  </mergeCells>
  <pageMargins left="0.75" right="0.75" top="1" bottom="1" header="0.5" footer="0.5"/>
  <pageSetup paperSize="9" scale="91" fitToHeight="0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zoomScaleSheetLayoutView="60" workbookViewId="0">
      <selection activeCell="H14" sqref="H14"/>
    </sheetView>
  </sheetViews>
  <sheetFormatPr defaultColWidth="8.88571428571429" defaultRowHeight="12.75" outlineLevelRow="7" outlineLevelCol="7"/>
  <cols>
    <col min="1" max="1" width="27.4380952380952" style="1" customWidth="1"/>
    <col min="2" max="2" width="29.2190476190476" style="1" customWidth="1"/>
    <col min="3" max="3" width="12.4380952380952" style="1" customWidth="1"/>
    <col min="4" max="4" width="7.55238095238095" style="1" customWidth="1"/>
    <col min="5" max="5" width="9.33333333333333" style="1" customWidth="1"/>
    <col min="6" max="6" width="13.3333333333333" style="1" customWidth="1"/>
    <col min="7" max="7" width="26.647619047619" style="1" customWidth="1"/>
    <col min="8" max="8" width="18.647619047619" style="1" customWidth="1"/>
    <col min="9" max="16384" width="8.88571428571429" style="1"/>
  </cols>
  <sheetData>
    <row r="1" ht="25.1" customHeight="1" spans="1:8">
      <c r="A1" s="2" t="s">
        <v>0</v>
      </c>
      <c r="B1" s="3"/>
      <c r="C1" s="3"/>
      <c r="D1" s="3"/>
      <c r="E1" s="3"/>
      <c r="F1" s="4"/>
      <c r="G1" s="5"/>
      <c r="H1" s="5"/>
    </row>
    <row r="2" ht="16.1" customHeight="1" spans="1:8">
      <c r="A2" s="6" t="s">
        <v>22</v>
      </c>
      <c r="B2" s="7"/>
      <c r="C2" s="6"/>
      <c r="D2" s="6"/>
      <c r="E2" s="6"/>
      <c r="F2" s="6"/>
      <c r="G2" s="6"/>
      <c r="H2" s="6"/>
    </row>
    <row r="3" ht="26.6" customHeight="1" spans="1:8">
      <c r="A3" s="8" t="s">
        <v>2</v>
      </c>
      <c r="B3" s="8"/>
      <c r="C3" s="8" t="s">
        <v>3</v>
      </c>
      <c r="D3" s="9" t="s">
        <v>4</v>
      </c>
      <c r="E3" s="8"/>
      <c r="F3" s="9" t="s">
        <v>5</v>
      </c>
      <c r="G3" s="8" t="s">
        <v>6</v>
      </c>
      <c r="H3" s="8" t="s">
        <v>7</v>
      </c>
    </row>
    <row r="4" ht="20.6" customHeight="1" spans="1:8">
      <c r="A4" s="8" t="s">
        <v>8</v>
      </c>
      <c r="B4" s="10" t="s">
        <v>9</v>
      </c>
      <c r="C4" s="10" t="s">
        <v>9</v>
      </c>
      <c r="D4" s="10" t="s">
        <v>9</v>
      </c>
      <c r="E4" s="10" t="s">
        <v>9</v>
      </c>
      <c r="F4" s="11">
        <f>F5+F6+F7</f>
        <v>478</v>
      </c>
      <c r="G4" s="12" t="s">
        <v>10</v>
      </c>
      <c r="H4" s="13"/>
    </row>
    <row r="5" ht="46" customHeight="1" spans="1:8">
      <c r="A5" s="10" t="s">
        <v>11</v>
      </c>
      <c r="B5" s="10" t="s">
        <v>9</v>
      </c>
      <c r="C5" s="11">
        <v>0.1</v>
      </c>
      <c r="D5" s="10" t="s">
        <v>9</v>
      </c>
      <c r="E5" s="10"/>
      <c r="F5" s="11">
        <v>78</v>
      </c>
      <c r="G5" s="14" t="s">
        <v>23</v>
      </c>
      <c r="H5" s="13"/>
    </row>
    <row r="6" ht="20" customHeight="1" spans="1:8">
      <c r="A6" s="10" t="s">
        <v>13</v>
      </c>
      <c r="B6" s="13" t="s">
        <v>14</v>
      </c>
      <c r="C6" s="15">
        <v>400</v>
      </c>
      <c r="D6" s="11">
        <v>0.8</v>
      </c>
      <c r="E6" s="10" t="s">
        <v>15</v>
      </c>
      <c r="F6" s="11">
        <v>320</v>
      </c>
      <c r="G6" s="12" t="s">
        <v>10</v>
      </c>
      <c r="H6" s="13"/>
    </row>
    <row r="7" ht="19" customHeight="1" spans="1:8">
      <c r="A7" s="10"/>
      <c r="B7" s="13" t="s">
        <v>16</v>
      </c>
      <c r="C7" s="15">
        <v>100</v>
      </c>
      <c r="D7" s="11">
        <v>0.8</v>
      </c>
      <c r="E7" s="10" t="s">
        <v>15</v>
      </c>
      <c r="F7" s="11">
        <v>80</v>
      </c>
      <c r="G7" s="12" t="s">
        <v>10</v>
      </c>
      <c r="H7" s="13"/>
    </row>
    <row r="8" ht="33.35" customHeight="1" spans="1:8">
      <c r="A8" s="6" t="s">
        <v>17</v>
      </c>
      <c r="B8" s="6"/>
      <c r="C8" s="6"/>
      <c r="D8" s="6"/>
      <c r="E8" s="6"/>
      <c r="F8" s="6"/>
      <c r="G8" s="16"/>
      <c r="H8" s="6"/>
    </row>
  </sheetData>
  <mergeCells count="7">
    <mergeCell ref="A1:H1"/>
    <mergeCell ref="B2:H2"/>
    <mergeCell ref="A3:B3"/>
    <mergeCell ref="D3:E3"/>
    <mergeCell ref="D5:E5"/>
    <mergeCell ref="A8:H8"/>
    <mergeCell ref="A6:A7"/>
  </mergeCells>
  <pageMargins left="0.75" right="0.75" top="1" bottom="1" header="0.5" footer="0.5"/>
  <pageSetup paperSize="9" scale="91" fitToHeight="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36"/>
  <sheetViews>
    <sheetView workbookViewId="0">
      <selection activeCell="F12" sqref="F12"/>
    </sheetView>
  </sheetViews>
  <sheetFormatPr defaultColWidth="9.14285714285714" defaultRowHeight="12.75" outlineLevelCol="7"/>
  <cols>
    <col min="1" max="1" width="27.4285714285714" style="1" customWidth="1"/>
    <col min="2" max="2" width="29.2857142857143" style="1" customWidth="1"/>
    <col min="3" max="3" width="12.4285714285714" style="1" customWidth="1"/>
    <col min="4" max="4" width="7.57142857142857" style="1" customWidth="1"/>
    <col min="5" max="5" width="9.28571428571429" style="1" customWidth="1"/>
    <col min="6" max="6" width="13.2857142857143" style="1" customWidth="1"/>
    <col min="7" max="7" width="26.7142857142857" style="1" customWidth="1"/>
    <col min="8" max="8" width="18.7142857142857" style="1" customWidth="1"/>
  </cols>
  <sheetData>
    <row r="1" s="1" customFormat="1" ht="25.15" customHeight="1" spans="1:8">
      <c r="A1" s="2" t="s">
        <v>0</v>
      </c>
      <c r="B1" s="3"/>
      <c r="C1" s="3"/>
      <c r="D1" s="3"/>
      <c r="E1" s="3"/>
      <c r="F1" s="4"/>
      <c r="G1" s="5"/>
      <c r="H1" s="5"/>
    </row>
    <row r="2" s="1" customFormat="1" ht="16.15" customHeight="1" spans="1:8">
      <c r="A2" s="6" t="s">
        <v>1</v>
      </c>
      <c r="B2" s="7"/>
      <c r="C2" s="6"/>
      <c r="D2" s="6"/>
      <c r="E2" s="6"/>
      <c r="F2" s="6"/>
      <c r="G2" s="6"/>
      <c r="H2" s="6"/>
    </row>
    <row r="3" s="1" customFormat="1" ht="26.65" customHeight="1" spans="1:8">
      <c r="A3" s="8" t="s">
        <v>2</v>
      </c>
      <c r="B3" s="8"/>
      <c r="C3" s="8" t="s">
        <v>3</v>
      </c>
      <c r="D3" s="9" t="s">
        <v>4</v>
      </c>
      <c r="E3" s="8"/>
      <c r="F3" s="9" t="s">
        <v>5</v>
      </c>
      <c r="G3" s="8" t="s">
        <v>6</v>
      </c>
      <c r="H3" s="8" t="s">
        <v>7</v>
      </c>
    </row>
    <row r="4" s="1" customFormat="1" ht="20.65" customHeight="1" spans="1:8">
      <c r="A4" s="8" t="s">
        <v>8</v>
      </c>
      <c r="B4" s="10" t="s">
        <v>9</v>
      </c>
      <c r="C4" s="10" t="s">
        <v>9</v>
      </c>
      <c r="D4" s="10" t="s">
        <v>9</v>
      </c>
      <c r="E4" s="10" t="s">
        <v>9</v>
      </c>
      <c r="F4" s="11">
        <v>160</v>
      </c>
      <c r="G4" s="12" t="s">
        <v>10</v>
      </c>
      <c r="H4" s="13"/>
    </row>
    <row r="5" s="1" customFormat="1" ht="45.95" customHeight="1" spans="1:8">
      <c r="A5" s="10" t="s">
        <v>11</v>
      </c>
      <c r="B5" s="10" t="s">
        <v>9</v>
      </c>
      <c r="C5" s="11"/>
      <c r="D5" s="10" t="s">
        <v>9</v>
      </c>
      <c r="E5" s="10"/>
      <c r="F5" s="11"/>
      <c r="G5" s="14" t="s">
        <v>10</v>
      </c>
      <c r="H5" s="13"/>
    </row>
    <row r="6" s="1" customFormat="1" ht="20.1" customHeight="1" spans="1:8">
      <c r="A6" s="10" t="s">
        <v>13</v>
      </c>
      <c r="B6" s="13" t="s">
        <v>14</v>
      </c>
      <c r="C6" s="15">
        <v>200</v>
      </c>
      <c r="D6" s="11">
        <v>0.8</v>
      </c>
      <c r="E6" s="10" t="s">
        <v>15</v>
      </c>
      <c r="F6" s="11">
        <v>160</v>
      </c>
      <c r="G6" s="12" t="s">
        <v>10</v>
      </c>
      <c r="H6" s="13"/>
    </row>
    <row r="7" s="1" customFormat="1" ht="18.95" customHeight="1" spans="1:8">
      <c r="A7" s="10"/>
      <c r="B7" s="13" t="s">
        <v>16</v>
      </c>
      <c r="C7" s="15">
        <v>0</v>
      </c>
      <c r="D7" s="11"/>
      <c r="E7" s="10" t="s">
        <v>15</v>
      </c>
      <c r="F7" s="11"/>
      <c r="G7" s="12" t="s">
        <v>10</v>
      </c>
      <c r="H7" s="13"/>
    </row>
    <row r="8" s="1" customFormat="1" ht="33.4" customHeight="1" spans="1:8">
      <c r="A8" s="6" t="s">
        <v>17</v>
      </c>
      <c r="B8" s="6"/>
      <c r="C8" s="6"/>
      <c r="D8" s="6"/>
      <c r="E8" s="6"/>
      <c r="F8" s="6"/>
      <c r="G8" s="16"/>
      <c r="H8" s="6"/>
    </row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  <row r="65512" s="1" customFormat="1"/>
    <row r="65513" s="1" customFormat="1"/>
    <row r="65514" s="1" customFormat="1"/>
    <row r="65515" s="1" customFormat="1"/>
    <row r="65516" s="1" customFormat="1"/>
    <row r="65517" s="1" customFormat="1"/>
    <row r="65518" s="1" customFormat="1"/>
    <row r="65519" s="1" customFormat="1"/>
    <row r="65520" s="1" customFormat="1"/>
    <row r="65521" s="1" customFormat="1"/>
    <row r="65522" s="1" customFormat="1"/>
    <row r="65523" s="1" customFormat="1"/>
    <row r="65524" s="1" customFormat="1"/>
    <row r="65525" s="1" customFormat="1"/>
    <row r="65526" s="1" customFormat="1"/>
    <row r="65527" s="1" customFormat="1"/>
    <row r="65528" s="1" customFormat="1"/>
    <row r="65529" s="1" customFormat="1"/>
    <row r="65530" s="1" customFormat="1"/>
    <row r="65531" s="1" customFormat="1"/>
    <row r="65532" s="1" customFormat="1"/>
    <row r="65533" s="1" customFormat="1"/>
    <row r="65534" s="1" customFormat="1"/>
    <row r="65535" s="1" customFormat="1"/>
    <row r="65536" s="1" customFormat="1"/>
  </sheetData>
  <mergeCells count="7">
    <mergeCell ref="A1:H1"/>
    <mergeCell ref="B2:H2"/>
    <mergeCell ref="A3:B3"/>
    <mergeCell ref="D3:E3"/>
    <mergeCell ref="D5:E5"/>
    <mergeCell ref="A8:H8"/>
    <mergeCell ref="A6:A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I6" sqref="I6"/>
    </sheetView>
  </sheetViews>
  <sheetFormatPr defaultColWidth="9.14285714285714" defaultRowHeight="12.75" outlineLevelRow="7" outlineLevelCol="5"/>
  <cols>
    <col min="1" max="1" width="23" style="1" customWidth="1"/>
    <col min="2" max="2" width="37.2857142857143" style="1" customWidth="1"/>
    <col min="3" max="3" width="12.4285714285714" style="1" customWidth="1"/>
    <col min="4" max="4" width="17.8571428571429" style="1" customWidth="1"/>
    <col min="5" max="5" width="12.7142857142857" style="1" customWidth="1"/>
    <col min="6" max="6" width="11.5714285714286" style="18" customWidth="1"/>
    <col min="7" max="16384" width="9.14285714285714" style="1"/>
  </cols>
  <sheetData>
    <row r="1" ht="42" customHeight="1" spans="1:6">
      <c r="A1" s="19" t="s">
        <v>0</v>
      </c>
      <c r="B1" s="19"/>
      <c r="C1" s="19"/>
      <c r="D1" s="19"/>
      <c r="E1" s="19"/>
      <c r="F1" s="19"/>
    </row>
    <row r="2" ht="34.5" customHeight="1" spans="1:5">
      <c r="A2" s="20" t="s">
        <v>24</v>
      </c>
      <c r="B2" s="21"/>
      <c r="C2" s="21"/>
      <c r="D2" s="21"/>
      <c r="E2" s="22"/>
    </row>
    <row r="3" ht="40.5" customHeight="1" spans="1:6">
      <c r="A3" s="23" t="s">
        <v>2</v>
      </c>
      <c r="B3" s="23"/>
      <c r="C3" s="23" t="s">
        <v>3</v>
      </c>
      <c r="D3" s="24" t="s">
        <v>4</v>
      </c>
      <c r="E3" s="24" t="s">
        <v>5</v>
      </c>
      <c r="F3" s="24" t="s">
        <v>6</v>
      </c>
    </row>
    <row r="4" ht="33.75" customHeight="1" spans="1:6">
      <c r="A4" s="8" t="s">
        <v>8</v>
      </c>
      <c r="B4" s="10" t="s">
        <v>9</v>
      </c>
      <c r="C4" s="10" t="s">
        <v>9</v>
      </c>
      <c r="D4" s="10" t="s">
        <v>9</v>
      </c>
      <c r="E4" s="11">
        <f>SUM(E5:E7)</f>
        <v>360.24</v>
      </c>
      <c r="F4" s="25"/>
    </row>
    <row r="5" ht="31.5" customHeight="1" spans="1:6">
      <c r="A5" s="26" t="s">
        <v>11</v>
      </c>
      <c r="B5" s="10" t="s">
        <v>9</v>
      </c>
      <c r="C5" s="10"/>
      <c r="D5" s="10" t="s">
        <v>9</v>
      </c>
      <c r="E5" s="11">
        <v>240.24</v>
      </c>
      <c r="F5" s="27" t="s">
        <v>25</v>
      </c>
    </row>
    <row r="6" s="17" customFormat="1" ht="34.5" customHeight="1" spans="1:6">
      <c r="A6" s="28" t="s">
        <v>13</v>
      </c>
      <c r="B6" s="13" t="s">
        <v>26</v>
      </c>
      <c r="C6" s="29">
        <v>100</v>
      </c>
      <c r="D6" s="30" t="s">
        <v>27</v>
      </c>
      <c r="E6" s="11">
        <v>80</v>
      </c>
      <c r="F6" s="27" t="s">
        <v>25</v>
      </c>
    </row>
    <row r="7" s="17" customFormat="1" ht="42.75" customHeight="1" spans="1:6">
      <c r="A7" s="31"/>
      <c r="B7" s="13" t="s">
        <v>28</v>
      </c>
      <c r="C7" s="29">
        <v>50</v>
      </c>
      <c r="D7" s="30" t="s">
        <v>27</v>
      </c>
      <c r="E7" s="11">
        <v>40</v>
      </c>
      <c r="F7" s="27" t="s">
        <v>25</v>
      </c>
    </row>
    <row r="8" s="17" customFormat="1" ht="43.5" customHeight="1" spans="1:6">
      <c r="A8" s="32" t="s">
        <v>17</v>
      </c>
      <c r="F8" s="33"/>
    </row>
  </sheetData>
  <mergeCells count="3">
    <mergeCell ref="A1:F1"/>
    <mergeCell ref="A3:B3"/>
    <mergeCell ref="A6:A7"/>
  </mergeCells>
  <printOptions horizontalCentered="1"/>
  <pageMargins left="0.748031496062992" right="0.83" top="1.52" bottom="0.984251968503937" header="0.511811023622047" footer="0.511811023622047"/>
  <pageSetup paperSize="1" fitToHeight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36"/>
  <sheetViews>
    <sheetView workbookViewId="0">
      <selection activeCell="G24" sqref="G24"/>
    </sheetView>
  </sheetViews>
  <sheetFormatPr defaultColWidth="9.14285714285714" defaultRowHeight="12.75" outlineLevelCol="7"/>
  <cols>
    <col min="1" max="1" width="27.4380952380952" style="1" customWidth="1"/>
    <col min="2" max="2" width="29.2190476190476" style="1" customWidth="1"/>
    <col min="3" max="3" width="12.4380952380952" style="1" customWidth="1"/>
    <col min="4" max="4" width="7.55238095238095" style="1" customWidth="1"/>
    <col min="5" max="5" width="9.33333333333333" style="1" customWidth="1"/>
    <col min="6" max="6" width="13.3333333333333" style="1" customWidth="1"/>
    <col min="7" max="7" width="26.6666666666667" style="1" customWidth="1"/>
    <col min="8" max="8" width="18.6666666666667" style="1" customWidth="1"/>
  </cols>
  <sheetData>
    <row r="1" s="1" customFormat="1" ht="25.05" customHeight="1" spans="1:8">
      <c r="A1" s="2" t="s">
        <v>0</v>
      </c>
      <c r="B1" s="3"/>
      <c r="C1" s="3"/>
      <c r="D1" s="3"/>
      <c r="E1" s="3"/>
      <c r="F1" s="4"/>
      <c r="G1" s="5"/>
      <c r="H1" s="5"/>
    </row>
    <row r="2" s="1" customFormat="1" ht="16.05" customHeight="1" spans="1:8">
      <c r="A2" s="6" t="s">
        <v>29</v>
      </c>
      <c r="B2" s="7"/>
      <c r="C2" s="6"/>
      <c r="D2" s="6"/>
      <c r="E2" s="6"/>
      <c r="F2" s="6"/>
      <c r="G2" s="6"/>
      <c r="H2" s="6"/>
    </row>
    <row r="3" s="1" customFormat="1" ht="26.55" customHeight="1" spans="1:8">
      <c r="A3" s="8" t="s">
        <v>2</v>
      </c>
      <c r="B3" s="8"/>
      <c r="C3" s="8" t="s">
        <v>3</v>
      </c>
      <c r="D3" s="9" t="s">
        <v>4</v>
      </c>
      <c r="E3" s="8"/>
      <c r="F3" s="9" t="s">
        <v>5</v>
      </c>
      <c r="G3" s="8" t="s">
        <v>6</v>
      </c>
      <c r="H3" s="8" t="s">
        <v>7</v>
      </c>
    </row>
    <row r="4" s="1" customFormat="1" ht="20.55" customHeight="1" spans="1:8">
      <c r="A4" s="8" t="s">
        <v>8</v>
      </c>
      <c r="B4" s="10" t="s">
        <v>9</v>
      </c>
      <c r="C4" s="10" t="s">
        <v>9</v>
      </c>
      <c r="D4" s="10" t="s">
        <v>9</v>
      </c>
      <c r="E4" s="10" t="s">
        <v>9</v>
      </c>
      <c r="F4" s="11">
        <v>259</v>
      </c>
      <c r="G4" s="12" t="s">
        <v>10</v>
      </c>
      <c r="H4" s="13"/>
    </row>
    <row r="5" s="1" customFormat="1" ht="46.05" customHeight="1" spans="1:8">
      <c r="A5" s="10" t="s">
        <v>11</v>
      </c>
      <c r="B5" s="10" t="s">
        <v>9</v>
      </c>
      <c r="C5" s="11">
        <v>730</v>
      </c>
      <c r="D5" s="10" t="s">
        <v>9</v>
      </c>
      <c r="E5" s="10"/>
      <c r="F5" s="11">
        <v>35</v>
      </c>
      <c r="G5" s="14" t="s">
        <v>10</v>
      </c>
      <c r="H5" s="13"/>
    </row>
    <row r="6" s="1" customFormat="1" ht="19.95" customHeight="1" spans="1:8">
      <c r="A6" s="10" t="s">
        <v>13</v>
      </c>
      <c r="B6" s="13" t="s">
        <v>14</v>
      </c>
      <c r="C6" s="15">
        <v>280</v>
      </c>
      <c r="D6" s="11"/>
      <c r="E6" s="10" t="s">
        <v>15</v>
      </c>
      <c r="F6" s="11">
        <v>224</v>
      </c>
      <c r="G6" s="12" t="s">
        <v>10</v>
      </c>
      <c r="H6" s="13"/>
    </row>
    <row r="7" s="1" customFormat="1" ht="19.05" customHeight="1" spans="1:8">
      <c r="A7" s="10"/>
      <c r="B7" s="13" t="s">
        <v>16</v>
      </c>
      <c r="C7" s="15"/>
      <c r="D7" s="11"/>
      <c r="E7" s="10" t="s">
        <v>15</v>
      </c>
      <c r="F7" s="11"/>
      <c r="G7" s="12" t="s">
        <v>10</v>
      </c>
      <c r="H7" s="13"/>
    </row>
    <row r="8" s="1" customFormat="1" ht="33.3" customHeight="1" spans="1:8">
      <c r="A8" s="6" t="s">
        <v>17</v>
      </c>
      <c r="B8" s="6"/>
      <c r="C8" s="6"/>
      <c r="D8" s="6"/>
      <c r="E8" s="6"/>
      <c r="F8" s="6"/>
      <c r="G8" s="16"/>
      <c r="H8" s="6"/>
    </row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  <row r="65512" s="1" customFormat="1"/>
    <row r="65513" s="1" customFormat="1"/>
    <row r="65514" s="1" customFormat="1"/>
    <row r="65515" s="1" customFormat="1"/>
    <row r="65516" s="1" customFormat="1"/>
    <row r="65517" s="1" customFormat="1"/>
    <row r="65518" s="1" customFormat="1"/>
    <row r="65519" s="1" customFormat="1"/>
    <row r="65520" s="1" customFormat="1"/>
    <row r="65521" s="1" customFormat="1"/>
    <row r="65522" s="1" customFormat="1"/>
    <row r="65523" s="1" customFormat="1"/>
    <row r="65524" s="1" customFormat="1"/>
    <row r="65525" s="1" customFormat="1"/>
    <row r="65526" s="1" customFormat="1"/>
    <row r="65527" s="1" customFormat="1"/>
    <row r="65528" s="1" customFormat="1"/>
    <row r="65529" s="1" customFormat="1"/>
    <row r="65530" s="1" customFormat="1"/>
    <row r="65531" s="1" customFormat="1"/>
    <row r="65532" s="1" customFormat="1"/>
    <row r="65533" s="1" customFormat="1"/>
    <row r="65534" s="1" customFormat="1"/>
    <row r="65535" s="1" customFormat="1"/>
    <row r="65536" s="1" customFormat="1"/>
  </sheetData>
  <mergeCells count="7">
    <mergeCell ref="A1:H1"/>
    <mergeCell ref="B2:H2"/>
    <mergeCell ref="A3:B3"/>
    <mergeCell ref="D3:E3"/>
    <mergeCell ref="D5:E5"/>
    <mergeCell ref="A8:H8"/>
    <mergeCell ref="A6:A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黄山市</vt:lpstr>
      <vt:lpstr>黄山区</vt:lpstr>
      <vt:lpstr>歙县</vt:lpstr>
      <vt:lpstr>休宁</vt:lpstr>
      <vt:lpstr>黟县</vt:lpstr>
      <vt:lpstr>祁门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朱菲菲</dc:creator>
  <cp:lastModifiedBy>泡芙</cp:lastModifiedBy>
  <dcterms:created xsi:type="dcterms:W3CDTF">2021-09-22T02:56:00Z</dcterms:created>
  <dcterms:modified xsi:type="dcterms:W3CDTF">2021-09-22T12:14:10Z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164D5A1CDD8E473698344FAD500C2663</vt:lpwstr>
  </property>
  <property fmtid="{D5CDD505-2E9C-101B-9397-08002B2CF9AE}" pid="3" name="KSOProductBuildVer">
    <vt:lpwstr>2052-11.1.0.10938</vt:lpwstr>
  </property>
</Properties>
</file>